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cmorse563\Downloads\"/>
    </mc:Choice>
  </mc:AlternateContent>
  <bookViews>
    <workbookView xWindow="0" yWindow="0" windowWidth="19572" windowHeight="3612" activeTab="1"/>
  </bookViews>
  <sheets>
    <sheet name="Ratios (Summary)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C12" i="2" l="1"/>
  <c r="D12" i="2"/>
  <c r="E12" i="2"/>
  <c r="B12" i="2"/>
  <c r="E11" i="2"/>
  <c r="D11" i="2"/>
  <c r="C11" i="2"/>
  <c r="B11" i="2"/>
  <c r="I3" i="2"/>
  <c r="H3" i="2"/>
  <c r="G3" i="2"/>
  <c r="F3" i="2"/>
</calcChain>
</file>

<file path=xl/sharedStrings.xml><?xml version="1.0" encoding="utf-8"?>
<sst xmlns="http://schemas.openxmlformats.org/spreadsheetml/2006/main" count="20" uniqueCount="20">
  <si>
    <t>Coca-Cola Co., short-term (operating) activity ratios</t>
  </si>
  <si>
    <t>Turnover Ratios</t>
  </si>
  <si>
    <t>Inventory turnover</t>
  </si>
  <si>
    <t>Receivables turnover</t>
  </si>
  <si>
    <t>Payables turnover</t>
  </si>
  <si>
    <t>Working capital turnover</t>
  </si>
  <si>
    <t>Average No. of Days</t>
  </si>
  <si>
    <t>Average inventory processing period</t>
  </si>
  <si>
    <t>Add: Average receivable collection period</t>
  </si>
  <si>
    <t>Operating cycle</t>
  </si>
  <si>
    <t>Less: Average payables payment period</t>
  </si>
  <si>
    <t>Cash conversion cycle</t>
  </si>
  <si>
    <t>Source: Based on data from Coca-Cola Co. Annual Reports</t>
  </si>
  <si>
    <t>Source: www.stock-analysis-on.net</t>
  </si>
  <si>
    <t>Copyright © 2017 Stock Analysis on Net</t>
  </si>
  <si>
    <t>Read more: http://www.nasdaq.com/symbol/pep/financials?query=income-statement#ixzz4haSnsw2D</t>
  </si>
  <si>
    <t>Earnings Before Interest and Tax PepsiCo</t>
  </si>
  <si>
    <t>income</t>
  </si>
  <si>
    <t>interrest e</t>
  </si>
  <si>
    <t>pepsi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</si>
</sst>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[$-409]mmm\ d\,\ yyyy"/>
    <numFmt numFmtId="169" formatCode="0.0%"/>
  </numFmts>
  <fonts count="10" x14ac:knownFonts="1">
    <font>
      <sz val="11"/>
      <color rgb="FF000000"/>
      <name val="Calibri"/>
    </font>
    <font>
      <b/>
      <sz val="12"/>
      <color rgb="FF606631"/>
      <name val="Tahoma"/>
      <family val="2"/>
    </font>
    <font>
      <b/>
      <sz val="11"/>
      <color rgb="FF000000"/>
      <name val="Arial"/>
      <family val="2"/>
    </font>
    <font>
      <b/>
      <i/>
      <sz val="11"/>
      <color rgb="FF737373"/>
      <name val="Tahoma"/>
      <family val="2"/>
    </font>
    <font>
      <sz val="11"/>
      <color rgb="FF000000"/>
      <name val="Arial"/>
      <family val="2"/>
    </font>
    <font>
      <sz val="10"/>
      <color rgb="FF333333"/>
      <name val="Tahoma"/>
      <family val="2"/>
    </font>
    <font>
      <sz val="10"/>
      <color rgb="FF316066"/>
      <name val="Tahoma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3" fontId="2" fillId="0" borderId="2" xfId="0" applyNumberFormat="1" applyFont="1" applyBorder="1" applyAlignment="1">
      <alignment horizontal="right"/>
    </xf>
    <xf numFmtId="0" fontId="5" fillId="0" borderId="2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/>
    <xf numFmtId="6" fontId="7" fillId="0" borderId="0" xfId="0" applyNumberFormat="1" applyFont="1"/>
    <xf numFmtId="6" fontId="0" fillId="0" borderId="0" xfId="0" applyNumberFormat="1"/>
    <xf numFmtId="16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daq.com/symbol/pep/financials?query=income-state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5" sqref="A5"/>
    </sheetView>
  </sheetViews>
  <sheetFormatPr defaultRowHeight="14.4" x14ac:dyDescent="0.3"/>
  <cols>
    <col min="1" max="1" width="48.5546875" customWidth="1"/>
    <col min="2" max="6" width="15.21875" customWidth="1"/>
  </cols>
  <sheetData>
    <row r="1" spans="1:6" ht="15.6" x14ac:dyDescent="0.3">
      <c r="A1" s="1" t="s">
        <v>0</v>
      </c>
    </row>
    <row r="3" spans="1:6" x14ac:dyDescent="0.3">
      <c r="B3" s="2">
        <v>42735</v>
      </c>
      <c r="C3" s="2">
        <v>42369</v>
      </c>
      <c r="D3" s="2">
        <v>42004</v>
      </c>
      <c r="E3" s="2">
        <v>41639</v>
      </c>
      <c r="F3" s="2">
        <v>41274</v>
      </c>
    </row>
    <row r="4" spans="1:6" x14ac:dyDescent="0.3">
      <c r="A4" s="3" t="s">
        <v>1</v>
      </c>
    </row>
    <row r="5" spans="1:6" x14ac:dyDescent="0.3">
      <c r="A5" s="4" t="s">
        <v>2</v>
      </c>
      <c r="B5" s="5">
        <v>6.16</v>
      </c>
      <c r="C5" s="5">
        <v>6.02</v>
      </c>
      <c r="D5" s="5">
        <v>5.77</v>
      </c>
      <c r="E5" s="5">
        <v>5.62</v>
      </c>
      <c r="F5" s="5">
        <v>5.84</v>
      </c>
    </row>
    <row r="6" spans="1:6" x14ac:dyDescent="0.3">
      <c r="A6" s="4" t="s">
        <v>3</v>
      </c>
      <c r="B6" s="5">
        <v>10.86</v>
      </c>
      <c r="C6" s="5">
        <v>11.24</v>
      </c>
      <c r="D6" s="5">
        <v>10.3</v>
      </c>
      <c r="E6" s="5">
        <v>9.6199999999999992</v>
      </c>
      <c r="F6" s="5">
        <v>10.09</v>
      </c>
    </row>
    <row r="7" spans="1:6" x14ac:dyDescent="0.3">
      <c r="A7" s="4" t="s">
        <v>4</v>
      </c>
      <c r="B7" s="5">
        <v>6.14</v>
      </c>
      <c r="C7" s="5">
        <v>6.25</v>
      </c>
      <c r="D7" s="5">
        <v>8.56</v>
      </c>
      <c r="E7" s="5">
        <v>9.5299999999999994</v>
      </c>
      <c r="F7" s="5">
        <v>9.68</v>
      </c>
    </row>
    <row r="8" spans="1:6" x14ac:dyDescent="0.3">
      <c r="A8" s="4" t="s">
        <v>5</v>
      </c>
      <c r="B8" s="5">
        <v>5.6</v>
      </c>
      <c r="C8" s="5">
        <v>6.85</v>
      </c>
      <c r="D8" s="5">
        <v>75.16</v>
      </c>
      <c r="E8" s="5">
        <v>13.41</v>
      </c>
      <c r="F8" s="5">
        <v>19.149999999999999</v>
      </c>
    </row>
    <row r="9" spans="1:6" x14ac:dyDescent="0.3">
      <c r="A9" s="3" t="s">
        <v>6</v>
      </c>
    </row>
    <row r="10" spans="1:6" x14ac:dyDescent="0.3">
      <c r="A10" s="4" t="s">
        <v>7</v>
      </c>
      <c r="B10" s="6">
        <v>59</v>
      </c>
      <c r="C10" s="6">
        <v>61</v>
      </c>
      <c r="D10" s="6">
        <v>63</v>
      </c>
      <c r="E10" s="6">
        <v>65</v>
      </c>
      <c r="F10" s="6">
        <v>63</v>
      </c>
    </row>
    <row r="11" spans="1:6" x14ac:dyDescent="0.3">
      <c r="A11" s="4" t="s">
        <v>8</v>
      </c>
      <c r="B11" s="6">
        <v>34</v>
      </c>
      <c r="C11" s="6">
        <v>32</v>
      </c>
      <c r="D11" s="6">
        <v>35</v>
      </c>
      <c r="E11" s="6">
        <v>38</v>
      </c>
      <c r="F11" s="6">
        <v>36</v>
      </c>
    </row>
    <row r="12" spans="1:6" x14ac:dyDescent="0.3">
      <c r="A12" s="7" t="s">
        <v>9</v>
      </c>
      <c r="B12" s="8">
        <v>93</v>
      </c>
      <c r="C12" s="8">
        <v>93</v>
      </c>
      <c r="D12" s="8">
        <v>98</v>
      </c>
      <c r="E12" s="8">
        <v>103</v>
      </c>
      <c r="F12" s="8">
        <v>99</v>
      </c>
    </row>
    <row r="13" spans="1:6" x14ac:dyDescent="0.3">
      <c r="A13" s="4" t="s">
        <v>10</v>
      </c>
      <c r="B13" s="6">
        <v>59</v>
      </c>
      <c r="C13" s="6">
        <v>58</v>
      </c>
      <c r="D13" s="6">
        <v>43</v>
      </c>
      <c r="E13" s="6">
        <v>38</v>
      </c>
      <c r="F13" s="6">
        <v>38</v>
      </c>
    </row>
    <row r="14" spans="1:6" x14ac:dyDescent="0.3">
      <c r="A14" s="7" t="s">
        <v>11</v>
      </c>
      <c r="B14" s="8">
        <v>34</v>
      </c>
      <c r="C14" s="8">
        <v>35</v>
      </c>
      <c r="D14" s="8">
        <v>55</v>
      </c>
      <c r="E14" s="8">
        <v>65</v>
      </c>
      <c r="F14" s="8">
        <v>61</v>
      </c>
    </row>
    <row r="15" spans="1:6" x14ac:dyDescent="0.3">
      <c r="A15" s="9" t="s">
        <v>12</v>
      </c>
    </row>
    <row r="17" spans="1:1" x14ac:dyDescent="0.3">
      <c r="A17" s="10" t="s">
        <v>13</v>
      </c>
    </row>
    <row r="18" spans="1:1" x14ac:dyDescent="0.3">
      <c r="A18" s="10" t="s">
        <v>14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4" workbookViewId="0">
      <selection activeCell="G9" sqref="G9"/>
    </sheetView>
  </sheetViews>
  <sheetFormatPr defaultRowHeight="14.4" x14ac:dyDescent="0.3"/>
  <cols>
    <col min="1" max="4" width="10.44140625" bestFit="1" customWidth="1"/>
  </cols>
  <sheetData>
    <row r="1" spans="1:9" x14ac:dyDescent="0.3">
      <c r="A1" s="11" t="s">
        <v>16</v>
      </c>
    </row>
    <row r="2" spans="1:9" x14ac:dyDescent="0.3">
      <c r="A2" s="11">
        <v>2013</v>
      </c>
      <c r="B2">
        <v>2014</v>
      </c>
      <c r="C2">
        <v>2015</v>
      </c>
      <c r="D2">
        <v>2016</v>
      </c>
      <c r="F2">
        <v>2013</v>
      </c>
      <c r="G2">
        <v>2014</v>
      </c>
      <c r="H2">
        <v>2015</v>
      </c>
      <c r="I2">
        <v>2016</v>
      </c>
    </row>
    <row r="3" spans="1:9" x14ac:dyDescent="0.3">
      <c r="A3" s="14">
        <v>9802000</v>
      </c>
      <c r="B3" s="15">
        <v>9666000</v>
      </c>
      <c r="C3" s="15">
        <v>8412000</v>
      </c>
      <c r="D3" s="15">
        <v>9895000</v>
      </c>
      <c r="F3" s="16">
        <f>A3/A3-1</f>
        <v>0</v>
      </c>
      <c r="G3" s="16">
        <f>B3/A3-1</f>
        <v>-1.3874719445011174E-2</v>
      </c>
      <c r="H3" s="16">
        <f>C3/A3-1</f>
        <v>-0.1418077943276882</v>
      </c>
      <c r="I3" s="16">
        <f>D3/A3-1</f>
        <v>9.4878596204857057E-3</v>
      </c>
    </row>
    <row r="4" spans="1:9" x14ac:dyDescent="0.3">
      <c r="A4" s="12"/>
    </row>
    <row r="5" spans="1:9" x14ac:dyDescent="0.3">
      <c r="A5" s="13" t="s">
        <v>15</v>
      </c>
    </row>
    <row r="8" spans="1:9" x14ac:dyDescent="0.3">
      <c r="A8" s="11" t="s">
        <v>17</v>
      </c>
      <c r="B8">
        <v>6740</v>
      </c>
      <c r="C8">
        <v>6513</v>
      </c>
      <c r="D8">
        <v>5452</v>
      </c>
      <c r="E8">
        <v>6329</v>
      </c>
    </row>
    <row r="9" spans="1:9" x14ac:dyDescent="0.3">
      <c r="A9" s="11" t="s">
        <v>18</v>
      </c>
      <c r="B9">
        <v>911</v>
      </c>
      <c r="C9">
        <v>909</v>
      </c>
      <c r="D9">
        <v>970</v>
      </c>
      <c r="E9">
        <v>1342</v>
      </c>
      <c r="G9" s="11" t="s">
        <v>19</v>
      </c>
    </row>
    <row r="10" spans="1:9" x14ac:dyDescent="0.3">
      <c r="B10">
        <v>2104</v>
      </c>
      <c r="C10">
        <v>2199</v>
      </c>
      <c r="D10">
        <v>1941</v>
      </c>
      <c r="E10">
        <v>2147</v>
      </c>
    </row>
    <row r="11" spans="1:9" x14ac:dyDescent="0.3">
      <c r="B11">
        <f>SUM(B8:B10)</f>
        <v>9755</v>
      </c>
      <c r="C11">
        <f>SUM(C8:C10)</f>
        <v>9621</v>
      </c>
      <c r="D11">
        <f>SUM(D8:D10)</f>
        <v>8363</v>
      </c>
      <c r="E11">
        <f>SUM(E8:E10)</f>
        <v>9818</v>
      </c>
    </row>
    <row r="12" spans="1:9" x14ac:dyDescent="0.3">
      <c r="B12">
        <f>B11/B9</f>
        <v>10.70801317233809</v>
      </c>
      <c r="C12">
        <f t="shared" ref="C12:E12" si="0">C11/C9</f>
        <v>10.584158415841584</v>
      </c>
      <c r="D12">
        <f t="shared" si="0"/>
        <v>8.621649484536082</v>
      </c>
      <c r="E12">
        <f t="shared" si="0"/>
        <v>7.3159463487332337</v>
      </c>
    </row>
  </sheetData>
  <hyperlinks>
    <hyperlink ref="A5" r:id="rId1" location="ixzz4haSnsw2D" display="http://www.nasdaq.com/symbol/pep/financials?query=income-statement - ixzz4haSnsw2D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Ratios (Summary)</vt:lpstr>
      <vt:lpstr>Sheet1</vt:lpstr>
    </vt:vector>
  </TitlesOfParts>
  <Manager/>
  <Company>Stock Analysis on 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Stock Analysis on Net</dc:creator>
  <cp:keywords/>
  <dc:description/>
  <cp:lastModifiedBy>jcmorse563</cp:lastModifiedBy>
  <dcterms:created xsi:type="dcterms:W3CDTF">2017-05-16T20:34:14Z</dcterms:created>
  <dcterms:modified xsi:type="dcterms:W3CDTF">2017-05-26T04:06:01Z</dcterms:modified>
  <cp:category/>
</cp:coreProperties>
</file>